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4526"/>
  <workbookPr showInkAnnotation="0" autoCompressPictures="0"/>
  <bookViews>
    <workbookView xWindow="480" yWindow="0" windowWidth="26120" windowHeight="17080" tabRatio="500"/>
  </bookViews>
  <sheets>
    <sheet name="Lake Michigan Salmon Otolith" sheetId="2" r:id="rId1"/>
    <sheet name="Alaska Salmon Otolith Data" sheetId="1" r:id="rId2"/>
  </sheet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J22" i="1" l="1"/>
  <c r="J21" i="1"/>
  <c r="J20" i="1"/>
  <c r="J19" i="1"/>
  <c r="J17" i="1"/>
  <c r="J16" i="1"/>
  <c r="J15" i="1"/>
  <c r="J14" i="1"/>
  <c r="J13" i="1"/>
  <c r="J12" i="1"/>
  <c r="J11" i="1"/>
  <c r="F10" i="1"/>
  <c r="F11" i="1"/>
  <c r="F12" i="1"/>
  <c r="F13" i="1"/>
  <c r="F14" i="1"/>
  <c r="F15" i="1"/>
  <c r="F16" i="1"/>
  <c r="F17" i="1"/>
  <c r="F18" i="1"/>
  <c r="F9"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11" i="1"/>
</calcChain>
</file>

<file path=xl/sharedStrings.xml><?xml version="1.0" encoding="utf-8"?>
<sst xmlns="http://schemas.openxmlformats.org/spreadsheetml/2006/main" count="55" uniqueCount="48">
  <si>
    <t>otolith length</t>
  </si>
  <si>
    <t>R^2 = 0.577</t>
  </si>
  <si>
    <t>Otolith Length (OL) - mm</t>
  </si>
  <si>
    <t>Body Length (BL) - cm</t>
  </si>
  <si>
    <t>BL = 3.66 * (OL) + 32.7</t>
  </si>
  <si>
    <t>40.1-45</t>
  </si>
  <si>
    <t>45.1-50</t>
  </si>
  <si>
    <t>50.1-55</t>
  </si>
  <si>
    <t>60.1-65</t>
  </si>
  <si>
    <t>65.1-70</t>
  </si>
  <si>
    <t>70.1-75</t>
  </si>
  <si>
    <t>75.1-80</t>
  </si>
  <si>
    <t>80.1-85</t>
  </si>
  <si>
    <t>85.1-90</t>
  </si>
  <si>
    <t>Alaska Salmon</t>
  </si>
  <si>
    <t>Lake Michigan Salmon</t>
  </si>
  <si>
    <t>55.1-60</t>
  </si>
  <si>
    <t>Number of Fish (frequency)</t>
  </si>
  <si>
    <t>Average Otolith Length: 5.9</t>
  </si>
  <si>
    <t xml:space="preserve">Average Body Length: 54.4 </t>
  </si>
  <si>
    <t>Otolith Size</t>
  </si>
  <si>
    <t>Number of Otoliths (frequencey)</t>
  </si>
  <si>
    <t>Estimated Body Length (BL) - cm</t>
  </si>
  <si>
    <t>To estimate the size of the Alaskan salmon, an otolith vs. body length relationship was calculated from the Lake Michigan Salmon data (on prevous sheet in this xls doc).</t>
  </si>
  <si>
    <r>
      <rPr>
        <b/>
        <sz val="12"/>
        <color rgb="FFFF0000"/>
        <rFont val="Calibri"/>
        <scheme val="minor"/>
      </rPr>
      <t>Teacher Notes:</t>
    </r>
    <r>
      <rPr>
        <sz val="12"/>
        <color theme="1"/>
        <rFont val="Calibri"/>
        <family val="2"/>
        <scheme val="minor"/>
      </rPr>
      <t xml:space="preserve"> The following is data collected from 2014 at Mission Bay High School.  All of the salmon provided by Catalina Offshore products were Alaskan Salmon. </t>
    </r>
  </si>
  <si>
    <t>The equation is: BL = 3.66 * (OL) + 32.7.  To find the estimated body length of an alaskan salmon, simply plug in the otolith length measurement (in mm). The output will</t>
  </si>
  <si>
    <t xml:space="preserve">be the body length in cm. </t>
  </si>
  <si>
    <t>Estimated body length (BL) - cm</t>
  </si>
  <si>
    <t>be the body length in cm.  After estimating the size of the alaskan fish using the formula, students have to construct a frequency table and histogram - both of these are shown here</t>
  </si>
  <si>
    <t>Table 1.Estimated Alaskan Chinook Salmon body length</t>
  </si>
  <si>
    <t>Equation: BL = 3.66 * (OL) + 32.7</t>
  </si>
  <si>
    <t>Table 2. Alaskan SalmonFish Size Distribution Frequency Table. Equation: BL = 3.66 * (OL) + 32.7</t>
  </si>
  <si>
    <t xml:space="preserve">The graph is created from the second two columns in table two (highlighted red). NOTE: Not all the data below was used in the student worksheets. Only 12 of the otoliths were used, instead of all 30 to save time. </t>
  </si>
  <si>
    <t>The otoliths that were used in the worksheet are in table 3.</t>
  </si>
  <si>
    <t>Table 3. Alaskan Chinook Salmon</t>
  </si>
  <si>
    <t>Fish Body Length (cm)</t>
  </si>
  <si>
    <t>Equation: y = 3.66 * (x) + 32.7</t>
  </si>
  <si>
    <t>Table 1. Lake Michigan Salmon Body Length vs. Otolith Length</t>
  </si>
  <si>
    <t>Table 2. Lake Michigan Chinook Salmon</t>
  </si>
  <si>
    <t>Table 3. Body Length Range</t>
  </si>
  <si>
    <r>
      <rPr>
        <b/>
        <sz val="12"/>
        <color rgb="FFFF0000"/>
        <rFont val="Calibri"/>
        <scheme val="minor"/>
      </rPr>
      <t>Teacher Notes:</t>
    </r>
    <r>
      <rPr>
        <sz val="12"/>
        <color theme="1"/>
        <rFont val="Calibri"/>
        <family val="2"/>
        <scheme val="minor"/>
      </rPr>
      <t xml:space="preserve"> The following is data collected from 2014 at Mission Bay High School.  All of the salmon provided by Catalina Offshore products were Alaskan Salmon. No farmed salmon were provided after originally telling us they would be also included.</t>
    </r>
  </si>
  <si>
    <t>Since no farmed salmon were provided, we had to change the lesson last minute. Instead of comparing farmed and wild caugh salmon, we compared data chinook salmon caught from Lake Michigan vs. the wild caugh Alaskan salmon</t>
  </si>
  <si>
    <t>This turned out to be a very interesting comparison.  The wild caught salmon are commercially fished with large nets. Fisherman target large schools as they are returning to the rivers to spawn. One might expect that this would result in a catch of fish</t>
  </si>
  <si>
    <t>that is all around the same size.  In fact, as you can see below and on the second sheet in this document, this is true! The fish ranged in size from 51 cm to 59 cm.  The other set  of fish were caught by recreational fisherman from lake Michigan.</t>
  </si>
  <si>
    <t>Fisherman in Lake Michigan use pole and line to catch the salmon. Taking one individual at a time - rather than a group from a large school.  One would expect that the fish caught using pole and line would therefore show a much larger size distribution.</t>
  </si>
  <si>
    <t>As you can see below, this is exactly what we see - especially when compared to the Alaskan salmon size distribution (graphed on the same plot below).  This is one of the things we wanted our students to learn from this lesson: different fishing methods target different size fish.</t>
  </si>
  <si>
    <t xml:space="preserve">Table 2 and 3 are used in the Otolith worksheet for lesson 4 (they will fill these tables out). The students will also create both of the graphs shown on this page. </t>
  </si>
  <si>
    <t xml:space="preserve">We knew the body size and the otolith size of the Lake Michigan Salmon (shown in table 1). We then used this data to create a linear relationship between the BL and OL.  This is plotted on the second graph below.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</si>
</sst>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sz val="12"/>
      <color rgb="FFFF0000"/>
      <name val="Calibri"/>
      <family val="2"/>
      <scheme val="minor"/>
    </font>
    <font>
      <b/>
      <sz val="12"/>
      <color theme="1"/>
      <name val="Calibri"/>
      <family val="2"/>
      <scheme val="minor"/>
    </font>
    <font>
      <b/>
      <sz val="12"/>
      <color rgb="FFFF0000"/>
      <name val="Calibri"/>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rgb="FF000000"/>
      </patternFill>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s>
  <cellStyleXfs count="11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8">
    <xf numFmtId="0" fontId="0" fillId="0" borderId="0" xfId="0"/>
    <xf numFmtId="16" fontId="0" fillId="0" borderId="0" xfId="0" applyNumberFormat="1"/>
    <xf numFmtId="0" fontId="3" fillId="0" borderId="0" xfId="0" applyFont="1"/>
    <xf numFmtId="0" fontId="3" fillId="3" borderId="0" xfId="0" applyNumberFormat="1" applyFont="1" applyFill="1" applyBorder="1"/>
    <xf numFmtId="0" fontId="0" fillId="4" borderId="0" xfId="0" applyNumberFormat="1" applyFill="1" applyBorder="1"/>
    <xf numFmtId="0" fontId="0" fillId="4" borderId="0" xfId="0" applyNumberFormat="1" applyFill="1"/>
    <xf numFmtId="0" fontId="0" fillId="0" borderId="1" xfId="0" applyBorder="1"/>
    <xf numFmtId="0" fontId="0" fillId="0" borderId="1" xfId="0" applyFill="1" applyBorder="1"/>
    <xf numFmtId="0" fontId="3" fillId="0" borderId="1" xfId="0" applyFont="1"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8" xfId="0" applyFill="1" applyBorder="1"/>
    <xf numFmtId="0" fontId="0" fillId="2" borderId="9" xfId="0" applyFill="1" applyBorder="1"/>
    <xf numFmtId="0" fontId="0" fillId="2" borderId="4" xfId="0" applyFill="1" applyBorder="1" applyAlignment="1">
      <alignment wrapText="1"/>
    </xf>
    <xf numFmtId="0" fontId="0" fillId="2" borderId="5" xfId="0" applyFill="1" applyBorder="1" applyAlignment="1">
      <alignment wrapText="1"/>
    </xf>
    <xf numFmtId="0" fontId="0" fillId="2" borderId="8" xfId="0" applyFill="1" applyBorder="1" applyAlignment="1">
      <alignment wrapText="1"/>
    </xf>
    <xf numFmtId="0" fontId="0" fillId="2" borderId="9" xfId="0" applyFill="1" applyBorder="1" applyAlignment="1">
      <alignment wrapText="1"/>
    </xf>
    <xf numFmtId="0" fontId="0" fillId="2" borderId="10" xfId="0" applyFill="1" applyBorder="1"/>
    <xf numFmtId="0" fontId="5" fillId="2" borderId="2" xfId="0" applyFont="1" applyFill="1" applyBorder="1"/>
    <xf numFmtId="0" fontId="4" fillId="2" borderId="5" xfId="0" applyFont="1" applyFill="1" applyBorder="1"/>
    <xf numFmtId="0" fontId="4" fillId="2" borderId="7" xfId="0" applyFont="1" applyFill="1" applyBorder="1"/>
    <xf numFmtId="0" fontId="0" fillId="2" borderId="12" xfId="0" applyFill="1" applyBorder="1"/>
    <xf numFmtId="0" fontId="4" fillId="2" borderId="0" xfId="0" applyFont="1" applyFill="1" applyBorder="1"/>
    <xf numFmtId="0" fontId="4" fillId="2" borderId="11" xfId="0" applyFont="1" applyFill="1" applyBorder="1"/>
    <xf numFmtId="0" fontId="0" fillId="2" borderId="1" xfId="0" applyFill="1" applyBorder="1"/>
  </cellXfs>
  <cellStyles count="11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000"/>
            </a:pPr>
            <a:r>
              <a:rPr lang="en-US" sz="2000"/>
              <a:t>Chinook Salmon Size Distribution</a:t>
            </a:r>
            <a:r>
              <a:rPr lang="en-US" sz="2000" baseline="0"/>
              <a:t> - </a:t>
            </a:r>
            <a:r>
              <a:rPr lang="en-US" sz="2000"/>
              <a:t>Lake</a:t>
            </a:r>
            <a:r>
              <a:rPr lang="en-US" sz="2000" baseline="0"/>
              <a:t> Michigan vs. Alaskan</a:t>
            </a:r>
            <a:endParaRPr lang="en-US" sz="2000"/>
          </a:p>
        </c:rich>
      </c:tx>
      <c:layout>
        <c:manualLayout>
          <c:xMode val="edge"/>
          <c:yMode val="edge"/>
          <c:x val="0.139649835126794"/>
          <c:y val="0.0307692307692308"/>
        </c:manualLayout>
      </c:layout>
      <c:overlay val="1"/>
    </c:title>
    <c:autoTitleDeleted val="0"/>
    <c:plotArea>
      <c:layout>
        <c:manualLayout>
          <c:layoutTarget val="inner"/>
          <c:xMode val="edge"/>
          <c:yMode val="edge"/>
          <c:x val="0.0732400812044545"/>
          <c:y val="0.0363636363636364"/>
          <c:w val="0.893061595691001"/>
          <c:h val="0.808261219095865"/>
        </c:manualLayout>
      </c:layout>
      <c:barChart>
        <c:barDir val="col"/>
        <c:grouping val="clustered"/>
        <c:varyColors val="0"/>
        <c:ser>
          <c:idx val="0"/>
          <c:order val="0"/>
          <c:tx>
            <c:v>Lake Michigan</c:v>
          </c:tx>
          <c:invertIfNegative val="0"/>
          <c:cat>
            <c:strRef>
              <c:f>'Lake Michigan Salmon Otolith'!$E$48:$E$57</c:f>
              <c:strCache>
                <c:ptCount val="10"/>
                <c:pt idx="0">
                  <c:v>40.1-45</c:v>
                </c:pt>
                <c:pt idx="1">
                  <c:v>45.1-50</c:v>
                </c:pt>
                <c:pt idx="2">
                  <c:v>50.1-55</c:v>
                </c:pt>
                <c:pt idx="3">
                  <c:v>55.1-60</c:v>
                </c:pt>
                <c:pt idx="4">
                  <c:v>60.1-65</c:v>
                </c:pt>
                <c:pt idx="5">
                  <c:v>65.1-70</c:v>
                </c:pt>
                <c:pt idx="6">
                  <c:v>70.1-75</c:v>
                </c:pt>
                <c:pt idx="7">
                  <c:v>75.1-80</c:v>
                </c:pt>
                <c:pt idx="8">
                  <c:v>80.1-85</c:v>
                </c:pt>
                <c:pt idx="9">
                  <c:v>85.1-90</c:v>
                </c:pt>
              </c:strCache>
            </c:strRef>
          </c:cat>
          <c:val>
            <c:numRef>
              <c:f>'Lake Michigan Salmon Otolith'!$F$48:$F$57</c:f>
              <c:numCache>
                <c:formatCode>General</c:formatCode>
                <c:ptCount val="10"/>
                <c:pt idx="0">
                  <c:v>1.0</c:v>
                </c:pt>
                <c:pt idx="1">
                  <c:v>0.0</c:v>
                </c:pt>
                <c:pt idx="2">
                  <c:v>2.0</c:v>
                </c:pt>
                <c:pt idx="3">
                  <c:v>3.0</c:v>
                </c:pt>
                <c:pt idx="4">
                  <c:v>4.0</c:v>
                </c:pt>
                <c:pt idx="5">
                  <c:v>5.0</c:v>
                </c:pt>
                <c:pt idx="6">
                  <c:v>3.0</c:v>
                </c:pt>
                <c:pt idx="7">
                  <c:v>1.0</c:v>
                </c:pt>
                <c:pt idx="8">
                  <c:v>5.0</c:v>
                </c:pt>
                <c:pt idx="9">
                  <c:v>1.0</c:v>
                </c:pt>
              </c:numCache>
            </c:numRef>
          </c:val>
        </c:ser>
        <c:ser>
          <c:idx val="1"/>
          <c:order val="1"/>
          <c:tx>
            <c:v>Alaskan</c:v>
          </c:tx>
          <c:invertIfNegative val="0"/>
          <c:cat>
            <c:strRef>
              <c:f>'Lake Michigan Salmon Otolith'!$E$48:$E$57</c:f>
              <c:strCache>
                <c:ptCount val="10"/>
                <c:pt idx="0">
                  <c:v>40.1-45</c:v>
                </c:pt>
                <c:pt idx="1">
                  <c:v>45.1-50</c:v>
                </c:pt>
                <c:pt idx="2">
                  <c:v>50.1-55</c:v>
                </c:pt>
                <c:pt idx="3">
                  <c:v>55.1-60</c:v>
                </c:pt>
                <c:pt idx="4">
                  <c:v>60.1-65</c:v>
                </c:pt>
                <c:pt idx="5">
                  <c:v>65.1-70</c:v>
                </c:pt>
                <c:pt idx="6">
                  <c:v>70.1-75</c:v>
                </c:pt>
                <c:pt idx="7">
                  <c:v>75.1-80</c:v>
                </c:pt>
                <c:pt idx="8">
                  <c:v>80.1-85</c:v>
                </c:pt>
                <c:pt idx="9">
                  <c:v>85.1-90</c:v>
                </c:pt>
              </c:strCache>
            </c:strRef>
          </c:cat>
          <c:val>
            <c:numRef>
              <c:f>'Lake Michigan Salmon Otolith'!$G$48:$G$57</c:f>
              <c:numCache>
                <c:formatCode>General</c:formatCode>
                <c:ptCount val="10"/>
                <c:pt idx="0">
                  <c:v>0.0</c:v>
                </c:pt>
                <c:pt idx="1">
                  <c:v>0.0</c:v>
                </c:pt>
                <c:pt idx="2">
                  <c:v>7.0</c:v>
                </c:pt>
                <c:pt idx="3">
                  <c:v>5.0</c:v>
                </c:pt>
                <c:pt idx="4">
                  <c:v>0.0</c:v>
                </c:pt>
                <c:pt idx="5">
                  <c:v>0.0</c:v>
                </c:pt>
                <c:pt idx="6">
                  <c:v>0.0</c:v>
                </c:pt>
                <c:pt idx="7">
                  <c:v>0.0</c:v>
                </c:pt>
                <c:pt idx="8">
                  <c:v>0.0</c:v>
                </c:pt>
                <c:pt idx="9">
                  <c:v>0.0</c:v>
                </c:pt>
              </c:numCache>
            </c:numRef>
          </c:val>
        </c:ser>
        <c:dLbls>
          <c:showLegendKey val="0"/>
          <c:showVal val="0"/>
          <c:showCatName val="0"/>
          <c:showSerName val="0"/>
          <c:showPercent val="0"/>
          <c:showBubbleSize val="0"/>
        </c:dLbls>
        <c:gapWidth val="150"/>
        <c:axId val="1807367016"/>
        <c:axId val="2077399192"/>
      </c:barChart>
      <c:catAx>
        <c:axId val="1807367016"/>
        <c:scaling>
          <c:orientation val="minMax"/>
        </c:scaling>
        <c:delete val="0"/>
        <c:axPos val="b"/>
        <c:title>
          <c:tx>
            <c:rich>
              <a:bodyPr/>
              <a:lstStyle/>
              <a:p>
                <a:pPr>
                  <a:defRPr sz="1600"/>
                </a:pPr>
                <a:r>
                  <a:rPr lang="en-US" sz="1600"/>
                  <a:t>Body Length Range - cm</a:t>
                </a:r>
              </a:p>
            </c:rich>
          </c:tx>
          <c:layout/>
          <c:overlay val="0"/>
        </c:title>
        <c:majorTickMark val="out"/>
        <c:minorTickMark val="none"/>
        <c:tickLblPos val="nextTo"/>
        <c:txPr>
          <a:bodyPr/>
          <a:lstStyle/>
          <a:p>
            <a:pPr>
              <a:defRPr sz="1400"/>
            </a:pPr>
            <a:endParaRPr lang="en-US"/>
          </a:p>
        </c:txPr>
        <c:crossAx val="2077399192"/>
        <c:crosses val="autoZero"/>
        <c:auto val="1"/>
        <c:lblAlgn val="ctr"/>
        <c:lblOffset val="100"/>
        <c:noMultiLvlLbl val="0"/>
      </c:catAx>
      <c:valAx>
        <c:axId val="2077399192"/>
        <c:scaling>
          <c:orientation val="minMax"/>
        </c:scaling>
        <c:delete val="0"/>
        <c:axPos val="l"/>
        <c:majorGridlines/>
        <c:title>
          <c:tx>
            <c:rich>
              <a:bodyPr rot="-5400000" vert="horz"/>
              <a:lstStyle/>
              <a:p>
                <a:pPr>
                  <a:defRPr sz="1600"/>
                </a:pPr>
                <a:r>
                  <a:rPr lang="en-US" sz="1600"/>
                  <a:t>Number of Fish (frequency)</a:t>
                </a:r>
              </a:p>
            </c:rich>
          </c:tx>
          <c:layout/>
          <c:overlay val="0"/>
        </c:title>
        <c:numFmt formatCode="General" sourceLinked="1"/>
        <c:majorTickMark val="out"/>
        <c:minorTickMark val="none"/>
        <c:tickLblPos val="nextTo"/>
        <c:txPr>
          <a:bodyPr/>
          <a:lstStyle/>
          <a:p>
            <a:pPr>
              <a:defRPr sz="1400"/>
            </a:pPr>
            <a:endParaRPr lang="en-US"/>
          </a:p>
        </c:txPr>
        <c:crossAx val="1807367016"/>
        <c:crosses val="autoZero"/>
        <c:crossBetween val="between"/>
      </c:valAx>
    </c:plotArea>
    <c:legend>
      <c:legendPos val="r"/>
      <c:layout>
        <c:manualLayout>
          <c:xMode val="edge"/>
          <c:yMode val="edge"/>
          <c:x val="0.650355328162221"/>
          <c:y val="0.146630031385937"/>
          <c:w val="0.176768367813934"/>
          <c:h val="0.152893783381972"/>
        </c:manualLayout>
      </c:layout>
      <c:overlay val="0"/>
      <c:txPr>
        <a:bodyPr/>
        <a:lstStyle/>
        <a:p>
          <a:pPr>
            <a:defRPr sz="1600"/>
          </a:pPr>
          <a:endParaRPr lang="en-US"/>
        </a:p>
      </c:txPr>
    </c:legend>
    <c:plotVisOnly val="1"/>
    <c:dispBlanksAs val="gap"/>
    <c:showDLblsOverMax val="0"/>
  </c:chart>
  <c:printSettings>
    <c:headerFooter/>
    <c:pageMargins b="1.0" l="0.75" r="0.75" t="1.0"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800"/>
            </a:pPr>
            <a:r>
              <a:rPr lang="en-US" sz="2800"/>
              <a:t>Salmon Otolith</a:t>
            </a:r>
            <a:r>
              <a:rPr lang="en-US" sz="2800" baseline="0"/>
              <a:t> Length vs. Body Length</a:t>
            </a:r>
            <a:endParaRPr lang="en-US" sz="2800"/>
          </a:p>
        </c:rich>
      </c:tx>
      <c:layout>
        <c:manualLayout>
          <c:xMode val="edge"/>
          <c:yMode val="edge"/>
          <c:x val="0.144727959914102"/>
          <c:y val="0.0100894562735871"/>
        </c:manualLayout>
      </c:layout>
      <c:overlay val="1"/>
    </c:title>
    <c:autoTitleDeleted val="0"/>
    <c:plotArea>
      <c:layout/>
      <c:scatterChart>
        <c:scatterStyle val="lineMarker"/>
        <c:varyColors val="0"/>
        <c:ser>
          <c:idx val="0"/>
          <c:order val="0"/>
          <c:spPr>
            <a:ln w="47625">
              <a:noFill/>
            </a:ln>
          </c:spPr>
          <c:trendline>
            <c:trendlineType val="linear"/>
            <c:dispRSqr val="1"/>
            <c:dispEq val="1"/>
            <c:trendlineLbl>
              <c:layout>
                <c:manualLayout>
                  <c:x val="-0.423882605583393"/>
                  <c:y val="0.0109753995247635"/>
                </c:manualLayout>
              </c:layout>
              <c:numFmt formatCode="General" sourceLinked="0"/>
              <c:txPr>
                <a:bodyPr/>
                <a:lstStyle/>
                <a:p>
                  <a:pPr>
                    <a:defRPr sz="1600"/>
                  </a:pPr>
                  <a:endParaRPr lang="en-US"/>
                </a:p>
              </c:txPr>
            </c:trendlineLbl>
          </c:trendline>
          <c:xVal>
            <c:numRef>
              <c:f>'Lake Michigan Salmon Otolith'!$C$14:$C$40</c:f>
              <c:numCache>
                <c:formatCode>General</c:formatCode>
                <c:ptCount val="27"/>
                <c:pt idx="0">
                  <c:v>8.0</c:v>
                </c:pt>
                <c:pt idx="1">
                  <c:v>5.1</c:v>
                </c:pt>
                <c:pt idx="2">
                  <c:v>5.8</c:v>
                </c:pt>
                <c:pt idx="3">
                  <c:v>9.2</c:v>
                </c:pt>
                <c:pt idx="4">
                  <c:v>7.0</c:v>
                </c:pt>
                <c:pt idx="5">
                  <c:v>8.0</c:v>
                </c:pt>
                <c:pt idx="6">
                  <c:v>7.1</c:v>
                </c:pt>
                <c:pt idx="7">
                  <c:v>8.1</c:v>
                </c:pt>
                <c:pt idx="8">
                  <c:v>10.3</c:v>
                </c:pt>
                <c:pt idx="9">
                  <c:v>10.9</c:v>
                </c:pt>
                <c:pt idx="10">
                  <c:v>5.6</c:v>
                </c:pt>
                <c:pt idx="11">
                  <c:v>6.8</c:v>
                </c:pt>
                <c:pt idx="12">
                  <c:v>11.3</c:v>
                </c:pt>
                <c:pt idx="13">
                  <c:v>12.0</c:v>
                </c:pt>
                <c:pt idx="14">
                  <c:v>12.5</c:v>
                </c:pt>
                <c:pt idx="15">
                  <c:v>10.3</c:v>
                </c:pt>
                <c:pt idx="16">
                  <c:v>11.9</c:v>
                </c:pt>
                <c:pt idx="17">
                  <c:v>12.3</c:v>
                </c:pt>
                <c:pt idx="18">
                  <c:v>12.0</c:v>
                </c:pt>
                <c:pt idx="19">
                  <c:v>10.9</c:v>
                </c:pt>
                <c:pt idx="20">
                  <c:v>12.5</c:v>
                </c:pt>
                <c:pt idx="21">
                  <c:v>13.6</c:v>
                </c:pt>
                <c:pt idx="22">
                  <c:v>12.0</c:v>
                </c:pt>
                <c:pt idx="23">
                  <c:v>13.4</c:v>
                </c:pt>
                <c:pt idx="24">
                  <c:v>11.2</c:v>
                </c:pt>
                <c:pt idx="25">
                  <c:v>13.0</c:v>
                </c:pt>
                <c:pt idx="26">
                  <c:v>13.1</c:v>
                </c:pt>
              </c:numCache>
            </c:numRef>
          </c:xVal>
          <c:yVal>
            <c:numRef>
              <c:f>'Lake Michigan Salmon Otolith'!$B$14:$B$40</c:f>
              <c:numCache>
                <c:formatCode>General</c:formatCode>
                <c:ptCount val="27"/>
                <c:pt idx="0">
                  <c:v>40.64</c:v>
                </c:pt>
                <c:pt idx="1">
                  <c:v>50.8</c:v>
                </c:pt>
                <c:pt idx="2">
                  <c:v>53.34</c:v>
                </c:pt>
                <c:pt idx="3">
                  <c:v>55.88</c:v>
                </c:pt>
                <c:pt idx="4">
                  <c:v>58.42</c:v>
                </c:pt>
                <c:pt idx="5">
                  <c:v>58.42</c:v>
                </c:pt>
                <c:pt idx="6">
                  <c:v>60.96</c:v>
                </c:pt>
                <c:pt idx="7">
                  <c:v>63.5</c:v>
                </c:pt>
                <c:pt idx="8">
                  <c:v>63.5</c:v>
                </c:pt>
                <c:pt idx="9">
                  <c:v>63.5</c:v>
                </c:pt>
                <c:pt idx="10">
                  <c:v>66.04</c:v>
                </c:pt>
                <c:pt idx="11">
                  <c:v>68.58</c:v>
                </c:pt>
                <c:pt idx="12">
                  <c:v>68.58</c:v>
                </c:pt>
                <c:pt idx="13">
                  <c:v>68.58</c:v>
                </c:pt>
                <c:pt idx="14">
                  <c:v>68.58</c:v>
                </c:pt>
                <c:pt idx="15">
                  <c:v>71.12</c:v>
                </c:pt>
                <c:pt idx="16">
                  <c:v>73.66</c:v>
                </c:pt>
                <c:pt idx="17">
                  <c:v>73.66</c:v>
                </c:pt>
                <c:pt idx="18">
                  <c:v>76.2</c:v>
                </c:pt>
                <c:pt idx="19">
                  <c:v>81.28</c:v>
                </c:pt>
                <c:pt idx="20">
                  <c:v>81.28</c:v>
                </c:pt>
                <c:pt idx="21">
                  <c:v>81.28</c:v>
                </c:pt>
                <c:pt idx="22">
                  <c:v>83.8</c:v>
                </c:pt>
                <c:pt idx="23">
                  <c:v>83.8</c:v>
                </c:pt>
                <c:pt idx="24">
                  <c:v>88.9</c:v>
                </c:pt>
                <c:pt idx="25">
                  <c:v>88.9</c:v>
                </c:pt>
                <c:pt idx="26">
                  <c:v>91.4</c:v>
                </c:pt>
              </c:numCache>
            </c:numRef>
          </c:yVal>
          <c:smooth val="0"/>
        </c:ser>
        <c:dLbls>
          <c:showLegendKey val="0"/>
          <c:showVal val="0"/>
          <c:showCatName val="0"/>
          <c:showSerName val="0"/>
          <c:showPercent val="0"/>
          <c:showBubbleSize val="0"/>
        </c:dLbls>
        <c:axId val="1822995704"/>
        <c:axId val="1823001192"/>
      </c:scatterChart>
      <c:valAx>
        <c:axId val="1822995704"/>
        <c:scaling>
          <c:orientation val="minMax"/>
        </c:scaling>
        <c:delete val="0"/>
        <c:axPos val="b"/>
        <c:title>
          <c:tx>
            <c:rich>
              <a:bodyPr/>
              <a:lstStyle/>
              <a:p>
                <a:pPr>
                  <a:defRPr sz="1600"/>
                </a:pPr>
                <a:r>
                  <a:rPr lang="en-US" sz="1600"/>
                  <a:t>Otolith Length (mm)</a:t>
                </a:r>
              </a:p>
            </c:rich>
          </c:tx>
          <c:layout/>
          <c:overlay val="0"/>
        </c:title>
        <c:numFmt formatCode="General" sourceLinked="1"/>
        <c:majorTickMark val="out"/>
        <c:minorTickMark val="none"/>
        <c:tickLblPos val="nextTo"/>
        <c:txPr>
          <a:bodyPr/>
          <a:lstStyle/>
          <a:p>
            <a:pPr>
              <a:defRPr sz="1600"/>
            </a:pPr>
            <a:endParaRPr lang="en-US"/>
          </a:p>
        </c:txPr>
        <c:crossAx val="1823001192"/>
        <c:crosses val="autoZero"/>
        <c:crossBetween val="midCat"/>
      </c:valAx>
      <c:valAx>
        <c:axId val="1823001192"/>
        <c:scaling>
          <c:orientation val="minMax"/>
          <c:max val="100.0"/>
          <c:min val="35.0"/>
        </c:scaling>
        <c:delete val="0"/>
        <c:axPos val="l"/>
        <c:majorGridlines/>
        <c:title>
          <c:tx>
            <c:rich>
              <a:bodyPr rot="-5400000" vert="horz"/>
              <a:lstStyle/>
              <a:p>
                <a:pPr>
                  <a:defRPr sz="1600"/>
                </a:pPr>
                <a:r>
                  <a:rPr lang="en-US" sz="1600"/>
                  <a:t>Salmon</a:t>
                </a:r>
                <a:r>
                  <a:rPr lang="en-US" sz="1600" baseline="0"/>
                  <a:t> Length (cm)</a:t>
                </a:r>
              </a:p>
            </c:rich>
          </c:tx>
          <c:layout/>
          <c:overlay val="0"/>
        </c:title>
        <c:numFmt formatCode="General" sourceLinked="1"/>
        <c:majorTickMark val="out"/>
        <c:minorTickMark val="none"/>
        <c:tickLblPos val="nextTo"/>
        <c:txPr>
          <a:bodyPr/>
          <a:lstStyle/>
          <a:p>
            <a:pPr>
              <a:defRPr sz="1600"/>
            </a:pPr>
            <a:endParaRPr lang="en-US"/>
          </a:p>
        </c:txPr>
        <c:crossAx val="1822995704"/>
        <c:crosses val="autoZero"/>
        <c:crossBetween val="midCat"/>
      </c:valAx>
    </c:plotArea>
    <c:plotVisOnly val="1"/>
    <c:dispBlanksAs val="gap"/>
    <c:showDLblsOverMax val="0"/>
  </c:chart>
  <c:printSettings>
    <c:headerFooter/>
    <c:pageMargins b="1.0" l="0.75" r="0.75" t="1.0"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Chinook</a:t>
            </a:r>
            <a:r>
              <a:rPr lang="en-US" baseline="0"/>
              <a:t> Salmon Fish Body Length  - Alaska</a:t>
            </a:r>
            <a:endParaRPr lang="en-US"/>
          </a:p>
        </c:rich>
      </c:tx>
      <c:layout/>
      <c:overlay val="1"/>
    </c:title>
    <c:autoTitleDeleted val="0"/>
    <c:plotArea>
      <c:layout/>
      <c:barChart>
        <c:barDir val="col"/>
        <c:grouping val="clustered"/>
        <c:varyColors val="0"/>
        <c:ser>
          <c:idx val="1"/>
          <c:order val="0"/>
          <c:invertIfNegative val="0"/>
          <c:cat>
            <c:numRef>
              <c:f>'Alaska Salmon Otolith Data'!$F$9:$F$18</c:f>
              <c:numCache>
                <c:formatCode>General</c:formatCode>
                <c:ptCount val="10"/>
                <c:pt idx="0">
                  <c:v>51.366</c:v>
                </c:pt>
                <c:pt idx="1">
                  <c:v>52.098</c:v>
                </c:pt>
                <c:pt idx="2">
                  <c:v>52.83000000000001</c:v>
                </c:pt>
                <c:pt idx="3">
                  <c:v>53.562</c:v>
                </c:pt>
                <c:pt idx="4">
                  <c:v>54.294</c:v>
                </c:pt>
                <c:pt idx="5">
                  <c:v>55.026</c:v>
                </c:pt>
                <c:pt idx="6">
                  <c:v>55.758</c:v>
                </c:pt>
                <c:pt idx="7">
                  <c:v>56.49</c:v>
                </c:pt>
                <c:pt idx="8">
                  <c:v>57.222</c:v>
                </c:pt>
                <c:pt idx="9">
                  <c:v>57.95400000000001</c:v>
                </c:pt>
              </c:numCache>
            </c:numRef>
          </c:cat>
          <c:val>
            <c:numRef>
              <c:f>'Alaska Salmon Otolith Data'!$G$9:$G$18</c:f>
              <c:numCache>
                <c:formatCode>General</c:formatCode>
                <c:ptCount val="10"/>
                <c:pt idx="0">
                  <c:v>2.0</c:v>
                </c:pt>
                <c:pt idx="1">
                  <c:v>3.0</c:v>
                </c:pt>
                <c:pt idx="2">
                  <c:v>2.0</c:v>
                </c:pt>
                <c:pt idx="3">
                  <c:v>5.0</c:v>
                </c:pt>
                <c:pt idx="4">
                  <c:v>2.0</c:v>
                </c:pt>
                <c:pt idx="5">
                  <c:v>8.0</c:v>
                </c:pt>
                <c:pt idx="6">
                  <c:v>3.0</c:v>
                </c:pt>
                <c:pt idx="7">
                  <c:v>1.0</c:v>
                </c:pt>
                <c:pt idx="8">
                  <c:v>2.0</c:v>
                </c:pt>
                <c:pt idx="9">
                  <c:v>2.0</c:v>
                </c:pt>
              </c:numCache>
            </c:numRef>
          </c:val>
        </c:ser>
        <c:dLbls>
          <c:showLegendKey val="0"/>
          <c:showVal val="0"/>
          <c:showCatName val="0"/>
          <c:showSerName val="0"/>
          <c:showPercent val="0"/>
          <c:showBubbleSize val="0"/>
        </c:dLbls>
        <c:gapWidth val="150"/>
        <c:axId val="1793350760"/>
        <c:axId val="1793323352"/>
      </c:barChart>
      <c:catAx>
        <c:axId val="1793350760"/>
        <c:scaling>
          <c:orientation val="minMax"/>
        </c:scaling>
        <c:delete val="0"/>
        <c:axPos val="b"/>
        <c:title>
          <c:tx>
            <c:rich>
              <a:bodyPr/>
              <a:lstStyle/>
              <a:p>
                <a:pPr>
                  <a:defRPr/>
                </a:pPr>
                <a:r>
                  <a:rPr lang="en-US"/>
                  <a:t>Fish</a:t>
                </a:r>
                <a:r>
                  <a:rPr lang="en-US" baseline="0"/>
                  <a:t> Body Length</a:t>
                </a:r>
                <a:r>
                  <a:rPr lang="en-US"/>
                  <a:t> (cm)</a:t>
                </a:r>
              </a:p>
            </c:rich>
          </c:tx>
          <c:layout/>
          <c:overlay val="0"/>
        </c:title>
        <c:numFmt formatCode="General" sourceLinked="1"/>
        <c:majorTickMark val="out"/>
        <c:minorTickMark val="none"/>
        <c:tickLblPos val="nextTo"/>
        <c:crossAx val="1793323352"/>
        <c:crosses val="autoZero"/>
        <c:auto val="1"/>
        <c:lblAlgn val="ctr"/>
        <c:lblOffset val="100"/>
        <c:noMultiLvlLbl val="0"/>
      </c:catAx>
      <c:valAx>
        <c:axId val="1793323352"/>
        <c:scaling>
          <c:orientation val="minMax"/>
        </c:scaling>
        <c:delete val="0"/>
        <c:axPos val="l"/>
        <c:majorGridlines/>
        <c:title>
          <c:tx>
            <c:rich>
              <a:bodyPr rot="-5400000" vert="horz"/>
              <a:lstStyle/>
              <a:p>
                <a:pPr>
                  <a:defRPr/>
                </a:pPr>
                <a:r>
                  <a:rPr lang="en-US"/>
                  <a:t>Number of Fish (frequency)</a:t>
                </a:r>
              </a:p>
            </c:rich>
          </c:tx>
          <c:layout/>
          <c:overlay val="0"/>
        </c:title>
        <c:numFmt formatCode="General" sourceLinked="1"/>
        <c:majorTickMark val="out"/>
        <c:minorTickMark val="none"/>
        <c:tickLblPos val="nextTo"/>
        <c:crossAx val="1793350760"/>
        <c:crosses val="autoZero"/>
        <c:crossBetween val="between"/>
      </c:valAx>
    </c:plotArea>
    <c:plotVisOnly val="1"/>
    <c:dispBlanksAs val="gap"/>
    <c:showDLblsOverMax val="0"/>
  </c:chart>
  <c:printSettings>
    <c:headerFooter/>
    <c:pageMargins b="1.0" l="0.75" r="0.75" t="1.0"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3</xdr:col>
      <xdr:colOff>1003300</xdr:colOff>
      <xdr:row>13</xdr:row>
      <xdr:rowOff>107950</xdr:rowOff>
    </xdr:from>
    <xdr:to>
      <xdr:col>13</xdr:col>
      <xdr:colOff>774700</xdr:colOff>
      <xdr:row>37</xdr:row>
      <xdr:rowOff>76200</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514350</xdr:colOff>
      <xdr:row>42</xdr:row>
      <xdr:rowOff>114300</xdr:rowOff>
    </xdr:from>
    <xdr:to>
      <xdr:col>18</xdr:col>
      <xdr:colOff>165100</xdr:colOff>
      <xdr:row>65</xdr:row>
      <xdr:rowOff>25400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25400</xdr:colOff>
      <xdr:row>21</xdr:row>
      <xdr:rowOff>57150</xdr:rowOff>
    </xdr:from>
    <xdr:to>
      <xdr:col>7</xdr:col>
      <xdr:colOff>419100</xdr:colOff>
      <xdr:row>39</xdr:row>
      <xdr:rowOff>152400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5"/>
  <sheetViews>
    <sheetView tabSelected="1" workbookViewId="0">
      <selection activeCell="B8" sqref="B8"/>
    </sheetView>
  </sheetViews>
  <sheetFormatPr baseColWidth="10" defaultRowHeight="15" x14ac:dyDescent="0"/>
  <cols>
    <col min="1" max="1" width="7.6640625" customWidth="1"/>
    <col min="2" max="2" width="33.1640625" customWidth="1"/>
    <col min="3" max="3" width="19.1640625" bestFit="1" customWidth="1"/>
    <col min="4" max="4" width="12.33203125" bestFit="1" customWidth="1"/>
    <col min="5" max="5" width="24.6640625" customWidth="1"/>
    <col min="6" max="6" width="19.33203125" bestFit="1" customWidth="1"/>
    <col min="7" max="7" width="12.6640625" customWidth="1"/>
  </cols>
  <sheetData>
    <row r="1" spans="2:3">
      <c r="B1" t="s">
        <v>40</v>
      </c>
    </row>
    <row r="2" spans="2:3">
      <c r="B2" t="s">
        <v>41</v>
      </c>
    </row>
    <row r="3" spans="2:3">
      <c r="B3" t="s">
        <v>42</v>
      </c>
    </row>
    <row r="4" spans="2:3">
      <c r="B4" t="s">
        <v>43</v>
      </c>
    </row>
    <row r="5" spans="2:3">
      <c r="B5" t="s">
        <v>44</v>
      </c>
    </row>
    <row r="6" spans="2:3">
      <c r="B6" t="s">
        <v>45</v>
      </c>
    </row>
    <row r="7" spans="2:3">
      <c r="B7" t="s">
        <v>47</v>
      </c>
    </row>
    <row r="8" spans="2:3">
      <c r="B8" t="s">
        <v>25</v>
      </c>
    </row>
    <row r="9" spans="2:3">
      <c r="B9" t="s">
        <v>26</v>
      </c>
    </row>
    <row r="10" spans="2:3">
      <c r="B10" t="s">
        <v>46</v>
      </c>
    </row>
    <row r="12" spans="2:3">
      <c r="B12" s="27" t="s">
        <v>37</v>
      </c>
      <c r="C12" s="27"/>
    </row>
    <row r="13" spans="2:3">
      <c r="B13" s="11" t="s">
        <v>35</v>
      </c>
      <c r="C13" s="12" t="s">
        <v>0</v>
      </c>
    </row>
    <row r="14" spans="2:3">
      <c r="B14" s="11">
        <v>40.64</v>
      </c>
      <c r="C14" s="12">
        <v>8</v>
      </c>
    </row>
    <row r="15" spans="2:3">
      <c r="B15" s="11">
        <v>50.8</v>
      </c>
      <c r="C15" s="12">
        <v>5.0999999999999996</v>
      </c>
    </row>
    <row r="16" spans="2:3">
      <c r="B16" s="11">
        <v>53.34</v>
      </c>
      <c r="C16" s="12">
        <v>5.8</v>
      </c>
    </row>
    <row r="17" spans="2:4">
      <c r="B17" s="11">
        <v>55.88</v>
      </c>
      <c r="C17" s="12">
        <v>9.1999999999999993</v>
      </c>
    </row>
    <row r="18" spans="2:4">
      <c r="B18" s="11">
        <v>58.42</v>
      </c>
      <c r="C18" s="12">
        <v>7</v>
      </c>
    </row>
    <row r="19" spans="2:4">
      <c r="B19" s="11">
        <v>58.42</v>
      </c>
      <c r="C19" s="12">
        <v>8</v>
      </c>
    </row>
    <row r="20" spans="2:4">
      <c r="B20" s="11">
        <v>60.96</v>
      </c>
      <c r="C20" s="12">
        <v>7.1</v>
      </c>
    </row>
    <row r="21" spans="2:4">
      <c r="B21" s="11">
        <v>63.5</v>
      </c>
      <c r="C21" s="12">
        <v>8.1</v>
      </c>
      <c r="D21" s="2"/>
    </row>
    <row r="22" spans="2:4">
      <c r="B22" s="11">
        <v>63.5</v>
      </c>
      <c r="C22" s="12">
        <v>10.3</v>
      </c>
    </row>
    <row r="23" spans="2:4">
      <c r="B23" s="11">
        <v>63.5</v>
      </c>
      <c r="C23" s="12">
        <v>10.9</v>
      </c>
    </row>
    <row r="24" spans="2:4">
      <c r="B24" s="11">
        <v>66.040000000000006</v>
      </c>
      <c r="C24" s="12">
        <v>5.6</v>
      </c>
    </row>
    <row r="25" spans="2:4">
      <c r="B25" s="11">
        <v>68.58</v>
      </c>
      <c r="C25" s="12">
        <v>6.8</v>
      </c>
    </row>
    <row r="26" spans="2:4">
      <c r="B26" s="11">
        <v>68.58</v>
      </c>
      <c r="C26" s="12">
        <v>11.3</v>
      </c>
    </row>
    <row r="27" spans="2:4">
      <c r="B27" s="11">
        <v>68.58</v>
      </c>
      <c r="C27" s="12">
        <v>12</v>
      </c>
    </row>
    <row r="28" spans="2:4">
      <c r="B28" s="11">
        <v>68.58</v>
      </c>
      <c r="C28" s="12">
        <v>12.5</v>
      </c>
    </row>
    <row r="29" spans="2:4">
      <c r="B29" s="11">
        <v>71.12</v>
      </c>
      <c r="C29" s="12">
        <v>10.3</v>
      </c>
      <c r="D29" s="2"/>
    </row>
    <row r="30" spans="2:4">
      <c r="B30" s="11">
        <v>73.66</v>
      </c>
      <c r="C30" s="12">
        <v>11.9</v>
      </c>
    </row>
    <row r="31" spans="2:4">
      <c r="B31" s="11">
        <v>73.66</v>
      </c>
      <c r="C31" s="12">
        <v>12.3</v>
      </c>
    </row>
    <row r="32" spans="2:4">
      <c r="B32" s="11">
        <v>76.2</v>
      </c>
      <c r="C32" s="12">
        <v>12</v>
      </c>
    </row>
    <row r="33" spans="2:7">
      <c r="B33" s="11">
        <v>81.28</v>
      </c>
      <c r="C33" s="12">
        <v>10.9</v>
      </c>
    </row>
    <row r="34" spans="2:7">
      <c r="B34" s="11">
        <v>81.28</v>
      </c>
      <c r="C34" s="12">
        <v>12.5</v>
      </c>
    </row>
    <row r="35" spans="2:7">
      <c r="B35" s="11">
        <v>81.28</v>
      </c>
      <c r="C35" s="12">
        <v>13.6</v>
      </c>
    </row>
    <row r="36" spans="2:7">
      <c r="B36" s="11">
        <v>83.8</v>
      </c>
      <c r="C36" s="12">
        <v>12</v>
      </c>
    </row>
    <row r="37" spans="2:7">
      <c r="B37" s="11">
        <v>83.8</v>
      </c>
      <c r="C37" s="12">
        <v>13.4</v>
      </c>
      <c r="D37" s="2"/>
    </row>
    <row r="38" spans="2:7">
      <c r="B38" s="11">
        <v>88.9</v>
      </c>
      <c r="C38" s="12">
        <v>11.2</v>
      </c>
    </row>
    <row r="39" spans="2:7">
      <c r="B39" s="11">
        <v>88.9</v>
      </c>
      <c r="C39" s="12">
        <v>13</v>
      </c>
    </row>
    <row r="40" spans="2:7">
      <c r="B40" s="11">
        <v>91.4</v>
      </c>
      <c r="C40" s="12">
        <v>13.1</v>
      </c>
    </row>
    <row r="41" spans="2:7">
      <c r="B41" s="14" t="s">
        <v>36</v>
      </c>
      <c r="C41" s="15"/>
    </row>
    <row r="45" spans="2:7">
      <c r="B45" s="7" t="s">
        <v>38</v>
      </c>
      <c r="C45" s="7"/>
    </row>
    <row r="46" spans="2:7">
      <c r="B46" s="7" t="s">
        <v>2</v>
      </c>
      <c r="C46" s="7" t="s">
        <v>3</v>
      </c>
      <c r="E46" s="6" t="s">
        <v>39</v>
      </c>
      <c r="F46" s="6" t="s">
        <v>17</v>
      </c>
      <c r="G46" s="6"/>
    </row>
    <row r="47" spans="2:7">
      <c r="B47" s="7" t="s">
        <v>4</v>
      </c>
      <c r="C47" s="7" t="s">
        <v>1</v>
      </c>
      <c r="E47" s="6"/>
      <c r="F47" s="6" t="s">
        <v>15</v>
      </c>
      <c r="G47" s="6" t="s">
        <v>14</v>
      </c>
    </row>
    <row r="48" spans="2:7">
      <c r="B48" s="8">
        <v>5.0999999999999996</v>
      </c>
      <c r="C48" s="7">
        <v>51</v>
      </c>
      <c r="E48" s="6" t="s">
        <v>5</v>
      </c>
      <c r="F48" s="6">
        <v>1</v>
      </c>
      <c r="G48" s="6">
        <v>0</v>
      </c>
    </row>
    <row r="49" spans="2:7">
      <c r="B49" s="8">
        <v>5.6</v>
      </c>
      <c r="C49" s="7">
        <v>66</v>
      </c>
      <c r="E49" s="6" t="s">
        <v>6</v>
      </c>
      <c r="F49" s="6">
        <v>0</v>
      </c>
      <c r="G49" s="6">
        <v>0</v>
      </c>
    </row>
    <row r="50" spans="2:7">
      <c r="B50" s="8">
        <v>5.8</v>
      </c>
      <c r="C50" s="7">
        <v>53.5</v>
      </c>
      <c r="E50" s="6" t="s">
        <v>7</v>
      </c>
      <c r="F50" s="6">
        <v>2</v>
      </c>
      <c r="G50" s="6">
        <v>7</v>
      </c>
    </row>
    <row r="51" spans="2:7">
      <c r="B51" s="8">
        <v>6.8</v>
      </c>
      <c r="C51" s="7">
        <v>68.5</v>
      </c>
      <c r="E51" s="6" t="s">
        <v>16</v>
      </c>
      <c r="F51" s="6">
        <v>3</v>
      </c>
      <c r="G51" s="6">
        <v>5</v>
      </c>
    </row>
    <row r="52" spans="2:7">
      <c r="B52" s="8">
        <v>7</v>
      </c>
      <c r="C52" s="7">
        <v>58.5</v>
      </c>
      <c r="E52" s="6" t="s">
        <v>8</v>
      </c>
      <c r="F52" s="6">
        <v>4</v>
      </c>
      <c r="G52" s="6">
        <v>0</v>
      </c>
    </row>
    <row r="53" spans="2:7">
      <c r="B53" s="8">
        <v>7.1</v>
      </c>
      <c r="C53" s="7">
        <v>61</v>
      </c>
      <c r="E53" s="6" t="s">
        <v>9</v>
      </c>
      <c r="F53" s="6">
        <v>5</v>
      </c>
      <c r="G53" s="6">
        <v>0</v>
      </c>
    </row>
    <row r="54" spans="2:7">
      <c r="B54" s="8">
        <v>8</v>
      </c>
      <c r="C54" s="7">
        <v>40.5</v>
      </c>
      <c r="E54" s="6" t="s">
        <v>10</v>
      </c>
      <c r="F54" s="6">
        <v>3</v>
      </c>
      <c r="G54" s="6">
        <v>0</v>
      </c>
    </row>
    <row r="55" spans="2:7">
      <c r="B55" s="8">
        <v>8</v>
      </c>
      <c r="C55" s="7">
        <v>58.5</v>
      </c>
      <c r="E55" s="6" t="s">
        <v>11</v>
      </c>
      <c r="F55" s="6">
        <v>1</v>
      </c>
      <c r="G55" s="6">
        <v>0</v>
      </c>
    </row>
    <row r="56" spans="2:7">
      <c r="B56" s="8">
        <v>8.1</v>
      </c>
      <c r="C56" s="7">
        <v>63.5</v>
      </c>
      <c r="E56" s="6" t="s">
        <v>12</v>
      </c>
      <c r="F56" s="6">
        <v>5</v>
      </c>
      <c r="G56" s="6">
        <v>0</v>
      </c>
    </row>
    <row r="57" spans="2:7">
      <c r="B57" s="8">
        <v>9.1999999999999993</v>
      </c>
      <c r="C57" s="7">
        <v>56</v>
      </c>
      <c r="E57" s="6" t="s">
        <v>13</v>
      </c>
      <c r="F57" s="6">
        <v>1</v>
      </c>
      <c r="G57" s="6">
        <v>0</v>
      </c>
    </row>
    <row r="58" spans="2:7">
      <c r="B58" s="8">
        <v>10.3</v>
      </c>
      <c r="C58" s="7">
        <v>63.5</v>
      </c>
    </row>
    <row r="59" spans="2:7">
      <c r="B59" s="8">
        <v>10.3</v>
      </c>
      <c r="C59" s="7">
        <v>71</v>
      </c>
    </row>
    <row r="60" spans="2:7">
      <c r="B60" s="8">
        <v>10.9</v>
      </c>
      <c r="C60" s="7">
        <v>63.5</v>
      </c>
    </row>
    <row r="61" spans="2:7">
      <c r="B61" s="8">
        <v>10.9</v>
      </c>
      <c r="C61" s="7">
        <v>81.5</v>
      </c>
    </row>
    <row r="62" spans="2:7">
      <c r="B62" s="8">
        <v>11.2</v>
      </c>
      <c r="C62" s="7">
        <v>89</v>
      </c>
    </row>
    <row r="63" spans="2:7">
      <c r="B63" s="8">
        <v>11.3</v>
      </c>
      <c r="C63" s="7">
        <v>68.5</v>
      </c>
    </row>
    <row r="64" spans="2:7">
      <c r="B64" s="8">
        <v>11.9</v>
      </c>
      <c r="C64" s="7">
        <v>73.5</v>
      </c>
      <c r="E64" s="5"/>
      <c r="F64" s="5"/>
      <c r="G64" s="5"/>
    </row>
    <row r="65" spans="2:7">
      <c r="B65" s="8">
        <v>12</v>
      </c>
      <c r="C65" s="7">
        <v>68.5</v>
      </c>
    </row>
    <row r="66" spans="2:7">
      <c r="B66" s="8">
        <v>12</v>
      </c>
      <c r="C66" s="7">
        <v>76</v>
      </c>
    </row>
    <row r="67" spans="2:7">
      <c r="B67" s="8">
        <v>12</v>
      </c>
      <c r="C67" s="7">
        <v>84</v>
      </c>
    </row>
    <row r="68" spans="2:7">
      <c r="B68" s="8">
        <v>12.3</v>
      </c>
      <c r="C68" s="7">
        <v>73.5</v>
      </c>
    </row>
    <row r="69" spans="2:7">
      <c r="B69" s="8">
        <v>12.5</v>
      </c>
      <c r="C69" s="7">
        <v>68.5</v>
      </c>
    </row>
    <row r="70" spans="2:7">
      <c r="B70" s="8">
        <v>12.5</v>
      </c>
      <c r="C70" s="7">
        <v>81.5</v>
      </c>
    </row>
    <row r="71" spans="2:7">
      <c r="B71" s="8">
        <v>13</v>
      </c>
      <c r="C71" s="7">
        <v>89</v>
      </c>
    </row>
    <row r="72" spans="2:7">
      <c r="B72" s="8">
        <v>13.1</v>
      </c>
      <c r="C72" s="7">
        <v>90</v>
      </c>
    </row>
    <row r="73" spans="2:7">
      <c r="B73" s="8">
        <v>13.4</v>
      </c>
      <c r="C73" s="7">
        <v>84</v>
      </c>
    </row>
    <row r="74" spans="2:7">
      <c r="B74" s="8">
        <v>13.6</v>
      </c>
      <c r="C74" s="7">
        <v>81.5</v>
      </c>
    </row>
    <row r="75" spans="2:7" s="5" customFormat="1">
      <c r="B75" s="3"/>
      <c r="C75" s="4"/>
      <c r="E75"/>
      <c r="F75"/>
      <c r="G75"/>
    </row>
  </sheetData>
  <sortState ref="B43:C69">
    <sortCondition ref="B43:B69"/>
  </sortState>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1"/>
  <sheetViews>
    <sheetView topLeftCell="A3" workbookViewId="0">
      <selection activeCell="B7" sqref="B7"/>
    </sheetView>
  </sheetViews>
  <sheetFormatPr baseColWidth="10" defaultRowHeight="15" x14ac:dyDescent="0"/>
  <cols>
    <col min="2" max="2" width="39.5" customWidth="1"/>
    <col min="3" max="3" width="14.33203125" bestFit="1" customWidth="1"/>
    <col min="5" max="5" width="26.1640625" bestFit="1" customWidth="1"/>
    <col min="6" max="6" width="27.83203125" bestFit="1" customWidth="1"/>
    <col min="7" max="7" width="27.5" customWidth="1"/>
    <col min="9" max="9" width="21.5" bestFit="1" customWidth="1"/>
    <col min="10" max="10" width="18.83203125" bestFit="1" customWidth="1"/>
  </cols>
  <sheetData>
    <row r="1" spans="2:10">
      <c r="B1" t="s">
        <v>24</v>
      </c>
    </row>
    <row r="2" spans="2:10">
      <c r="B2" t="s">
        <v>23</v>
      </c>
    </row>
    <row r="3" spans="2:10">
      <c r="B3" t="s">
        <v>25</v>
      </c>
    </row>
    <row r="4" spans="2:10">
      <c r="B4" t="s">
        <v>28</v>
      </c>
    </row>
    <row r="5" spans="2:10">
      <c r="B5" t="s">
        <v>32</v>
      </c>
    </row>
    <row r="6" spans="2:10">
      <c r="B6" t="s">
        <v>33</v>
      </c>
    </row>
    <row r="7" spans="2:10">
      <c r="B7" s="21" t="s">
        <v>29</v>
      </c>
      <c r="C7" s="10"/>
      <c r="E7" s="9" t="s">
        <v>31</v>
      </c>
      <c r="F7" s="20"/>
      <c r="G7" s="10"/>
      <c r="I7" s="7" t="s">
        <v>34</v>
      </c>
      <c r="J7" s="7"/>
    </row>
    <row r="8" spans="2:10">
      <c r="B8" s="16"/>
      <c r="C8" s="17"/>
      <c r="D8" s="1"/>
      <c r="E8" s="14" t="s">
        <v>20</v>
      </c>
      <c r="F8" s="24" t="s">
        <v>27</v>
      </c>
      <c r="G8" s="15" t="s">
        <v>21</v>
      </c>
      <c r="I8" s="7"/>
      <c r="J8" s="7"/>
    </row>
    <row r="9" spans="2:10">
      <c r="B9" s="14" t="s">
        <v>30</v>
      </c>
      <c r="C9" s="15" t="s">
        <v>1</v>
      </c>
      <c r="E9" s="11">
        <v>5.0999999999999996</v>
      </c>
      <c r="F9" s="25">
        <f>(3.66*E9)+32.7</f>
        <v>51.366</v>
      </c>
      <c r="G9" s="22">
        <v>2</v>
      </c>
      <c r="I9" s="7" t="s">
        <v>4</v>
      </c>
      <c r="J9" s="7" t="s">
        <v>1</v>
      </c>
    </row>
    <row r="10" spans="2:10" ht="30">
      <c r="B10" s="18" t="s">
        <v>2</v>
      </c>
      <c r="C10" s="19" t="s">
        <v>22</v>
      </c>
      <c r="E10" s="11">
        <v>5.3</v>
      </c>
      <c r="F10" s="25">
        <f t="shared" ref="F10:F18" si="0">(3.66*E10)+32.7</f>
        <v>52.097999999999999</v>
      </c>
      <c r="G10" s="22">
        <v>3</v>
      </c>
      <c r="I10" s="7" t="s">
        <v>2</v>
      </c>
      <c r="J10" s="7" t="s">
        <v>3</v>
      </c>
    </row>
    <row r="11" spans="2:10">
      <c r="B11" s="11">
        <v>5</v>
      </c>
      <c r="C11" s="22">
        <f>3.66*(B11)+32.7</f>
        <v>51</v>
      </c>
      <c r="E11" s="11">
        <v>5.5</v>
      </c>
      <c r="F11" s="25">
        <f t="shared" si="0"/>
        <v>52.830000000000005</v>
      </c>
      <c r="G11" s="22">
        <v>2</v>
      </c>
      <c r="I11" s="7">
        <v>5.3</v>
      </c>
      <c r="J11" s="7">
        <f t="shared" ref="J11:J22" si="1">3.66*(I11)+32.7</f>
        <v>52.097999999999999</v>
      </c>
    </row>
    <row r="12" spans="2:10">
      <c r="B12" s="11">
        <v>5.0999999999999996</v>
      </c>
      <c r="C12" s="22">
        <f t="shared" ref="C12:C40" si="2">3.66*(B12)+32.7</f>
        <v>51.366</v>
      </c>
      <c r="E12" s="11">
        <v>5.7</v>
      </c>
      <c r="F12" s="25">
        <f t="shared" si="0"/>
        <v>53.562000000000005</v>
      </c>
      <c r="G12" s="22">
        <v>5</v>
      </c>
      <c r="I12" s="7">
        <v>5.4</v>
      </c>
      <c r="J12" s="7">
        <f t="shared" si="1"/>
        <v>52.464000000000006</v>
      </c>
    </row>
    <row r="13" spans="2:10">
      <c r="B13" s="11">
        <v>5.3</v>
      </c>
      <c r="C13" s="22">
        <f t="shared" si="2"/>
        <v>52.097999999999999</v>
      </c>
      <c r="E13" s="11">
        <v>5.9</v>
      </c>
      <c r="F13" s="25">
        <f t="shared" si="0"/>
        <v>54.294000000000004</v>
      </c>
      <c r="G13" s="22">
        <v>2</v>
      </c>
      <c r="I13" s="7">
        <v>5.6</v>
      </c>
      <c r="J13" s="7">
        <f t="shared" si="1"/>
        <v>53.195999999999998</v>
      </c>
    </row>
    <row r="14" spans="2:10">
      <c r="B14" s="11">
        <v>5.3</v>
      </c>
      <c r="C14" s="22">
        <f t="shared" si="2"/>
        <v>52.097999999999999</v>
      </c>
      <c r="E14" s="11">
        <v>6.1</v>
      </c>
      <c r="F14" s="25">
        <f t="shared" si="0"/>
        <v>55.026000000000003</v>
      </c>
      <c r="G14" s="22">
        <v>8</v>
      </c>
      <c r="I14" s="7">
        <v>5.6</v>
      </c>
      <c r="J14" s="7">
        <f t="shared" si="1"/>
        <v>53.195999999999998</v>
      </c>
    </row>
    <row r="15" spans="2:10">
      <c r="B15" s="11">
        <v>5.3</v>
      </c>
      <c r="C15" s="22">
        <f t="shared" si="2"/>
        <v>52.097999999999999</v>
      </c>
      <c r="E15" s="11">
        <v>6.3</v>
      </c>
      <c r="F15" s="25">
        <f t="shared" si="0"/>
        <v>55.758000000000003</v>
      </c>
      <c r="G15" s="22">
        <v>3</v>
      </c>
      <c r="I15" s="7">
        <v>5.7</v>
      </c>
      <c r="J15" s="7">
        <f t="shared" si="1"/>
        <v>53.562000000000005</v>
      </c>
    </row>
    <row r="16" spans="2:10">
      <c r="B16" s="11">
        <v>5.4</v>
      </c>
      <c r="C16" s="22">
        <f t="shared" si="2"/>
        <v>52.464000000000006</v>
      </c>
      <c r="E16" s="11">
        <v>6.5</v>
      </c>
      <c r="F16" s="25">
        <f t="shared" si="0"/>
        <v>56.49</v>
      </c>
      <c r="G16" s="22">
        <v>1</v>
      </c>
      <c r="I16" s="7">
        <v>5.9</v>
      </c>
      <c r="J16" s="7">
        <f t="shared" si="1"/>
        <v>54.294000000000004</v>
      </c>
    </row>
    <row r="17" spans="2:10">
      <c r="B17" s="11">
        <v>5.5</v>
      </c>
      <c r="C17" s="22">
        <f t="shared" si="2"/>
        <v>52.830000000000005</v>
      </c>
      <c r="E17" s="11">
        <v>6.7</v>
      </c>
      <c r="F17" s="25">
        <f t="shared" si="0"/>
        <v>57.222000000000008</v>
      </c>
      <c r="G17" s="22">
        <v>2</v>
      </c>
      <c r="I17" s="7">
        <v>6</v>
      </c>
      <c r="J17" s="7">
        <f t="shared" si="1"/>
        <v>54.660000000000004</v>
      </c>
    </row>
    <row r="18" spans="2:10">
      <c r="B18" s="11">
        <v>5.6</v>
      </c>
      <c r="C18" s="22">
        <f t="shared" si="2"/>
        <v>53.195999999999998</v>
      </c>
      <c r="E18" s="13">
        <v>6.9</v>
      </c>
      <c r="F18" s="26">
        <f t="shared" si="0"/>
        <v>57.954000000000008</v>
      </c>
      <c r="G18" s="23">
        <v>2</v>
      </c>
      <c r="I18" s="8">
        <v>6.2</v>
      </c>
      <c r="J18" s="8">
        <v>55.392000000000003</v>
      </c>
    </row>
    <row r="19" spans="2:10">
      <c r="B19" s="11">
        <v>5.6</v>
      </c>
      <c r="C19" s="22">
        <f t="shared" si="2"/>
        <v>53.195999999999998</v>
      </c>
      <c r="I19" s="7">
        <v>6.5</v>
      </c>
      <c r="J19" s="7">
        <f t="shared" si="1"/>
        <v>56.49</v>
      </c>
    </row>
    <row r="20" spans="2:10">
      <c r="B20" s="11">
        <v>5.6</v>
      </c>
      <c r="C20" s="22">
        <f t="shared" si="2"/>
        <v>53.195999999999998</v>
      </c>
      <c r="I20" s="7">
        <v>6.6</v>
      </c>
      <c r="J20" s="7">
        <f t="shared" si="1"/>
        <v>56.856000000000002</v>
      </c>
    </row>
    <row r="21" spans="2:10">
      <c r="B21" s="11">
        <v>5.7</v>
      </c>
      <c r="C21" s="22">
        <f t="shared" si="2"/>
        <v>53.562000000000005</v>
      </c>
      <c r="I21" s="7">
        <v>6.8</v>
      </c>
      <c r="J21" s="7">
        <f t="shared" si="1"/>
        <v>57.588000000000008</v>
      </c>
    </row>
    <row r="22" spans="2:10">
      <c r="B22" s="11">
        <v>5.7</v>
      </c>
      <c r="C22" s="22">
        <f t="shared" si="2"/>
        <v>53.562000000000005</v>
      </c>
      <c r="I22" s="7">
        <v>7</v>
      </c>
      <c r="J22" s="7">
        <f t="shared" si="1"/>
        <v>58.320000000000007</v>
      </c>
    </row>
    <row r="23" spans="2:10">
      <c r="B23" s="11">
        <v>5.8</v>
      </c>
      <c r="C23" s="22">
        <f t="shared" si="2"/>
        <v>53.928000000000004</v>
      </c>
    </row>
    <row r="24" spans="2:10">
      <c r="B24" s="11">
        <v>5.9</v>
      </c>
      <c r="C24" s="22">
        <f t="shared" si="2"/>
        <v>54.294000000000004</v>
      </c>
    </row>
    <row r="25" spans="2:10">
      <c r="B25" s="11">
        <v>6</v>
      </c>
      <c r="C25" s="22">
        <f t="shared" si="2"/>
        <v>54.660000000000004</v>
      </c>
    </row>
    <row r="26" spans="2:10">
      <c r="B26" s="11">
        <v>6</v>
      </c>
      <c r="C26" s="22">
        <f t="shared" si="2"/>
        <v>54.660000000000004</v>
      </c>
    </row>
    <row r="27" spans="2:10">
      <c r="B27" s="11">
        <v>6</v>
      </c>
      <c r="C27" s="22">
        <f t="shared" si="2"/>
        <v>54.660000000000004</v>
      </c>
    </row>
    <row r="28" spans="2:10">
      <c r="B28" s="11">
        <v>6</v>
      </c>
      <c r="C28" s="22">
        <f t="shared" si="2"/>
        <v>54.660000000000004</v>
      </c>
    </row>
    <row r="29" spans="2:10">
      <c r="B29" s="11">
        <v>6.1</v>
      </c>
      <c r="C29" s="22">
        <f t="shared" si="2"/>
        <v>55.026000000000003</v>
      </c>
    </row>
    <row r="30" spans="2:10">
      <c r="B30" s="11">
        <v>6.1</v>
      </c>
      <c r="C30" s="22">
        <f t="shared" si="2"/>
        <v>55.026000000000003</v>
      </c>
    </row>
    <row r="31" spans="2:10">
      <c r="B31" s="11">
        <v>6.1</v>
      </c>
      <c r="C31" s="22">
        <f t="shared" si="2"/>
        <v>55.026000000000003</v>
      </c>
    </row>
    <row r="32" spans="2:10">
      <c r="B32" s="11">
        <v>6.1</v>
      </c>
      <c r="C32" s="22">
        <f t="shared" si="2"/>
        <v>55.026000000000003</v>
      </c>
    </row>
    <row r="33" spans="2:3">
      <c r="B33" s="11">
        <v>6.2</v>
      </c>
      <c r="C33" s="22">
        <f t="shared" si="2"/>
        <v>55.392000000000003</v>
      </c>
    </row>
    <row r="34" spans="2:3">
      <c r="B34" s="11">
        <v>6.2</v>
      </c>
      <c r="C34" s="22">
        <f t="shared" si="2"/>
        <v>55.392000000000003</v>
      </c>
    </row>
    <row r="35" spans="2:3">
      <c r="B35" s="11">
        <v>6.3</v>
      </c>
      <c r="C35" s="22">
        <f t="shared" si="2"/>
        <v>55.758000000000003</v>
      </c>
    </row>
    <row r="36" spans="2:3">
      <c r="B36" s="11">
        <v>6.5</v>
      </c>
      <c r="C36" s="22">
        <f t="shared" si="2"/>
        <v>56.49</v>
      </c>
    </row>
    <row r="37" spans="2:3">
      <c r="B37" s="11">
        <v>6.6</v>
      </c>
      <c r="C37" s="22">
        <f t="shared" si="2"/>
        <v>56.856000000000002</v>
      </c>
    </row>
    <row r="38" spans="2:3">
      <c r="B38" s="11">
        <v>6.7</v>
      </c>
      <c r="C38" s="22">
        <f t="shared" si="2"/>
        <v>57.222000000000008</v>
      </c>
    </row>
    <row r="39" spans="2:3">
      <c r="B39" s="11">
        <v>6.8</v>
      </c>
      <c r="C39" s="22">
        <f t="shared" si="2"/>
        <v>57.588000000000008</v>
      </c>
    </row>
    <row r="40" spans="2:3">
      <c r="B40" s="13">
        <v>7</v>
      </c>
      <c r="C40" s="23">
        <f t="shared" si="2"/>
        <v>58.320000000000007</v>
      </c>
    </row>
    <row r="41" spans="2:3" ht="30">
      <c r="B41" s="18" t="s">
        <v>18</v>
      </c>
      <c r="C41" s="19" t="s">
        <v>19</v>
      </c>
    </row>
  </sheetData>
  <sortState ref="B2:B31">
    <sortCondition ref="B2:B31"/>
  </sortState>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Lake Michigan Salmon Otolith</vt:lpstr>
      <vt:lpstr>Alaska Salmon Otolith Data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Jones</dc:creator>
  <cp:lastModifiedBy>William  Jones</cp:lastModifiedBy>
  <dcterms:created xsi:type="dcterms:W3CDTF">2014-04-18T21:19:43Z</dcterms:created>
  <dcterms:modified xsi:type="dcterms:W3CDTF">2014-07-31T18:50:39Z</dcterms:modified>
</cp:coreProperties>
</file>